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80" windowHeight="994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'Tabelle1'!$A$2:$I$33</definedName>
  </definedNames>
  <calcPr calcMode="manual" fullCalcOnLoad="1"/>
</workbook>
</file>

<file path=xl/sharedStrings.xml><?xml version="1.0" encoding="utf-8"?>
<sst xmlns="http://schemas.openxmlformats.org/spreadsheetml/2006/main" count="34" uniqueCount="9">
  <si>
    <t>Zahl 1</t>
  </si>
  <si>
    <t>Zahl 2</t>
  </si>
  <si>
    <t>Summe</t>
  </si>
  <si>
    <t>Differenz</t>
  </si>
  <si>
    <t>Produkt</t>
  </si>
  <si>
    <t>Mittelwert</t>
  </si>
  <si>
    <t>Summe Zeile</t>
  </si>
  <si>
    <t>VON SUMMEN UND DERGLEICHEN</t>
  </si>
  <si>
    <t>Ernst Giger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</si>
</sst>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2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3" sqref="A1:IV16384"/>
    </sheetView>
  </sheetViews>
  <sheetFormatPr defaultColWidth="11.421875" defaultRowHeight="18" customHeight="1"/>
  <cols>
    <col min="1" max="1" width="11.57421875" style="5" bestFit="1" customWidth="1"/>
    <col min="2" max="2" width="9.57421875" style="5" customWidth="1"/>
    <col min="3" max="3" width="9.140625" style="5" hidden="1" customWidth="1"/>
    <col min="4" max="4" width="8.7109375" style="5" customWidth="1"/>
    <col min="5" max="5" width="0.2890625" style="5" customWidth="1"/>
    <col min="6" max="6" width="10.8515625" style="5" customWidth="1"/>
    <col min="7" max="7" width="11.57421875" style="5" bestFit="1" customWidth="1"/>
    <col min="8" max="8" width="13.8515625" style="5" customWidth="1"/>
    <col min="9" max="9" width="15.421875" style="5" customWidth="1"/>
    <col min="10" max="16384" width="11.421875" style="5" customWidth="1"/>
  </cols>
  <sheetData>
    <row r="1" spans="1:9" ht="33.7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3" spans="1:9" ht="18" customHeight="1">
      <c r="A3" s="7">
        <v>1</v>
      </c>
      <c r="B3" s="2" t="s">
        <v>0</v>
      </c>
      <c r="C3" s="3"/>
      <c r="D3" s="2" t="s">
        <v>1</v>
      </c>
      <c r="E3" s="2"/>
      <c r="F3" s="2" t="s">
        <v>2</v>
      </c>
      <c r="G3" s="2" t="s">
        <v>3</v>
      </c>
      <c r="H3" s="2" t="s">
        <v>4</v>
      </c>
      <c r="I3" s="2" t="s">
        <v>6</v>
      </c>
    </row>
    <row r="4" spans="1:9" ht="18" customHeight="1">
      <c r="A4" s="8"/>
      <c r="B4" s="6">
        <f ca="1">INT((RAND()*9)+111)*4</f>
        <v>472</v>
      </c>
      <c r="C4" s="1"/>
      <c r="D4" s="6">
        <f ca="1">INT((RAND()*9)+111)*3</f>
        <v>348</v>
      </c>
      <c r="E4" s="6"/>
      <c r="F4" s="6">
        <f>SUM(B4:D4)</f>
        <v>820</v>
      </c>
      <c r="G4" s="6">
        <f>B4-D4</f>
        <v>124</v>
      </c>
      <c r="H4" s="6">
        <f>B4*D4</f>
        <v>164256</v>
      </c>
      <c r="I4" s="6">
        <f>SUM(F4:H4)</f>
        <v>165200</v>
      </c>
    </row>
    <row r="5" spans="1:9" ht="18" customHeight="1">
      <c r="A5" s="8"/>
      <c r="B5" s="6">
        <f ca="1">INT((RAND()*9)+111)*4</f>
        <v>460</v>
      </c>
      <c r="C5" s="1"/>
      <c r="D5" s="6">
        <f ca="1">INT((RAND()*9)+111)*3</f>
        <v>357</v>
      </c>
      <c r="E5" s="6"/>
      <c r="F5" s="6">
        <f>SUM(B5:D5)</f>
        <v>817</v>
      </c>
      <c r="G5" s="6">
        <f>B5-D5</f>
        <v>103</v>
      </c>
      <c r="H5" s="6">
        <f>B5*D5</f>
        <v>164220</v>
      </c>
      <c r="I5" s="6">
        <f>SUM(F5:H5)</f>
        <v>165140</v>
      </c>
    </row>
    <row r="6" spans="1:9" ht="18" customHeight="1">
      <c r="A6" s="8"/>
      <c r="B6" s="6">
        <f ca="1">INT((RAND()*9)+111)*4</f>
        <v>468</v>
      </c>
      <c r="C6" s="1"/>
      <c r="D6" s="6">
        <f ca="1">INT((RAND()*9)+122)*3</f>
        <v>381</v>
      </c>
      <c r="E6" s="6"/>
      <c r="F6" s="6">
        <f>B6+D6</f>
        <v>849</v>
      </c>
      <c r="G6" s="6">
        <f>B6-D6</f>
        <v>87</v>
      </c>
      <c r="H6" s="6">
        <f>B6*D6</f>
        <v>178308</v>
      </c>
      <c r="I6" s="6">
        <f>SUM(F6:H6)</f>
        <v>179244</v>
      </c>
    </row>
    <row r="7" spans="1:9" ht="18" customHeight="1">
      <c r="A7" s="8"/>
      <c r="B7" s="6">
        <f ca="1">INT((RAND()*9)+111)*4</f>
        <v>456</v>
      </c>
      <c r="C7" s="1"/>
      <c r="D7" s="6">
        <f ca="1">INT((RAND()*9)+111)*3</f>
        <v>339</v>
      </c>
      <c r="E7" s="6"/>
      <c r="F7" s="6">
        <f>B7+D7</f>
        <v>795</v>
      </c>
      <c r="G7" s="6">
        <f>B7-D7</f>
        <v>117</v>
      </c>
      <c r="H7" s="6">
        <f>B7*D7</f>
        <v>154584</v>
      </c>
      <c r="I7" s="6">
        <f>SUM(F7:H7)</f>
        <v>155496</v>
      </c>
    </row>
    <row r="8" spans="1:9" ht="21.75" customHeight="1">
      <c r="A8" s="4" t="s">
        <v>2</v>
      </c>
      <c r="B8" s="6">
        <f>SUM(B4:B7)</f>
        <v>1856</v>
      </c>
      <c r="C8" s="1"/>
      <c r="D8" s="6">
        <f>SUM(D4:D7)</f>
        <v>1425</v>
      </c>
      <c r="E8" s="6"/>
      <c r="F8" s="6">
        <f>SUM(F4:F7)</f>
        <v>3281</v>
      </c>
      <c r="G8" s="6">
        <f>SUM(G4:G7)</f>
        <v>431</v>
      </c>
      <c r="H8" s="6">
        <f>SUM(H4:H7)</f>
        <v>661368</v>
      </c>
      <c r="I8" s="6">
        <f>SUM(F8:H8)</f>
        <v>665080</v>
      </c>
    </row>
    <row r="9" spans="1:9" ht="21.75" customHeight="1">
      <c r="A9" s="4" t="s">
        <v>5</v>
      </c>
      <c r="B9" s="6">
        <f>AVERAGE(B4,B5,B6,B7)</f>
        <v>464</v>
      </c>
      <c r="C9" s="1"/>
      <c r="D9" s="6">
        <f>AVERAGE(D4,D5,D6,D7)</f>
        <v>356.25</v>
      </c>
      <c r="E9" s="6"/>
      <c r="F9" s="6">
        <f>AVERAGE(F4,F5,F6,F7)</f>
        <v>820.25</v>
      </c>
      <c r="G9" s="6">
        <f>AVERAGE(G4,G5,G6,G7)</f>
        <v>107.75</v>
      </c>
      <c r="H9" s="6">
        <f>AVERAGE(H4,H5,H6,H7)</f>
        <v>165342</v>
      </c>
      <c r="I9" s="6">
        <f>AVERAGE(I4,I5,I6,I7)</f>
        <v>166270</v>
      </c>
    </row>
    <row r="10" ht="21.75" customHeight="1"/>
    <row r="11" spans="1:9" ht="18" customHeight="1">
      <c r="A11" s="7">
        <v>2</v>
      </c>
      <c r="B11" s="2" t="s">
        <v>0</v>
      </c>
      <c r="C11" s="3"/>
      <c r="D11" s="2" t="s">
        <v>1</v>
      </c>
      <c r="E11" s="2"/>
      <c r="F11" s="2" t="s">
        <v>2</v>
      </c>
      <c r="G11" s="2" t="s">
        <v>3</v>
      </c>
      <c r="H11" s="2" t="s">
        <v>4</v>
      </c>
      <c r="I11" s="2" t="s">
        <v>6</v>
      </c>
    </row>
    <row r="12" spans="1:9" ht="18" customHeight="1">
      <c r="A12" s="8"/>
      <c r="B12" s="6">
        <f ca="1">INT((RAND()*9)+111)*6</f>
        <v>666</v>
      </c>
      <c r="C12" s="1"/>
      <c r="D12" s="6">
        <f ca="1">INT((RAND()*9)+111)*4</f>
        <v>460</v>
      </c>
      <c r="E12" s="6"/>
      <c r="F12" s="6">
        <f>SUM(B12:D12)</f>
        <v>1126</v>
      </c>
      <c r="G12" s="6">
        <f>B12-D12</f>
        <v>206</v>
      </c>
      <c r="H12" s="6">
        <f>B12*D12</f>
        <v>306360</v>
      </c>
      <c r="I12" s="6">
        <f>SUM(F12:H12)</f>
        <v>307692</v>
      </c>
    </row>
    <row r="13" spans="1:9" ht="18" customHeight="1">
      <c r="A13" s="8"/>
      <c r="B13" s="6">
        <f ca="1">INT((RAND()*9)+111)*5</f>
        <v>585</v>
      </c>
      <c r="C13" s="1"/>
      <c r="D13" s="6">
        <f ca="1">INT((RAND()*9)+111)*4</f>
        <v>464</v>
      </c>
      <c r="E13" s="6"/>
      <c r="F13" s="6">
        <f>B13+D13</f>
        <v>1049</v>
      </c>
      <c r="G13" s="6">
        <f>B13-D13</f>
        <v>121</v>
      </c>
      <c r="H13" s="6">
        <f>B13*D13</f>
        <v>271440</v>
      </c>
      <c r="I13" s="6">
        <f>SUM(F13:H13)</f>
        <v>272610</v>
      </c>
    </row>
    <row r="14" spans="1:9" ht="18" customHeight="1">
      <c r="A14" s="8"/>
      <c r="B14" s="6">
        <f ca="1">INT((RAND()*9)+111)*5</f>
        <v>595</v>
      </c>
      <c r="C14" s="1"/>
      <c r="D14" s="6">
        <f ca="1">INT((RAND()*9)+111)*4</f>
        <v>444</v>
      </c>
      <c r="E14" s="6"/>
      <c r="F14" s="6">
        <f>B14+D14</f>
        <v>1039</v>
      </c>
      <c r="G14" s="6">
        <f>B14-D14</f>
        <v>151</v>
      </c>
      <c r="H14" s="6">
        <f>B14*D14</f>
        <v>264180</v>
      </c>
      <c r="I14" s="6">
        <f>SUM(F14:H14)</f>
        <v>265370</v>
      </c>
    </row>
    <row r="15" spans="1:9" ht="18" customHeight="1">
      <c r="A15" s="8"/>
      <c r="B15" s="6">
        <f ca="1">INT((RAND()*9)+111)*7</f>
        <v>777</v>
      </c>
      <c r="C15" s="1"/>
      <c r="D15" s="6">
        <f ca="1">INT((RAND()*9)+111)*4</f>
        <v>460</v>
      </c>
      <c r="E15" s="6"/>
      <c r="F15" s="6">
        <f>B15+D15</f>
        <v>1237</v>
      </c>
      <c r="G15" s="6">
        <f>B15-D15</f>
        <v>317</v>
      </c>
      <c r="H15" s="6">
        <f>B15*D15</f>
        <v>357420</v>
      </c>
      <c r="I15" s="6">
        <f>SUM(F15:H15)</f>
        <v>358974</v>
      </c>
    </row>
    <row r="16" spans="1:9" ht="21.75" customHeight="1">
      <c r="A16" s="4" t="s">
        <v>2</v>
      </c>
      <c r="B16" s="6">
        <f>SUM(B12:B15)</f>
        <v>2623</v>
      </c>
      <c r="C16" s="1"/>
      <c r="D16" s="6">
        <f>SUM(D12:D15)</f>
        <v>1828</v>
      </c>
      <c r="E16" s="6"/>
      <c r="F16" s="6">
        <f>SUM(F12:F15)</f>
        <v>4451</v>
      </c>
      <c r="G16" s="6">
        <f>SUM(G12:G15)</f>
        <v>795</v>
      </c>
      <c r="H16" s="6">
        <f>SUM(H12:H15)</f>
        <v>1199400</v>
      </c>
      <c r="I16" s="6">
        <f>SUM(F16:H16)</f>
        <v>1204646</v>
      </c>
    </row>
    <row r="17" spans="1:9" ht="21.75" customHeight="1">
      <c r="A17" s="4" t="s">
        <v>5</v>
      </c>
      <c r="B17" s="6">
        <f>AVERAGE(B12,B13,B14,B15)</f>
        <v>655.75</v>
      </c>
      <c r="C17" s="1"/>
      <c r="D17" s="6">
        <f>AVERAGE(D12,D13,D14,D15)</f>
        <v>457</v>
      </c>
      <c r="E17" s="6"/>
      <c r="F17" s="6">
        <f>AVERAGE(F12,F13,F14,F15)</f>
        <v>1112.75</v>
      </c>
      <c r="G17" s="6">
        <f>AVERAGE(G12,G13,G14,G15)</f>
        <v>198.75</v>
      </c>
      <c r="H17" s="6">
        <f>AVERAGE(H12,H13,H14,H15)</f>
        <v>299850</v>
      </c>
      <c r="I17" s="6">
        <f>AVERAGE(I12,I13,I14,I15)</f>
        <v>301161.5</v>
      </c>
    </row>
    <row r="18" ht="21.75" customHeight="1"/>
    <row r="19" spans="1:9" ht="18" customHeight="1">
      <c r="A19" s="7">
        <v>3</v>
      </c>
      <c r="B19" s="2" t="s">
        <v>0</v>
      </c>
      <c r="C19" s="3"/>
      <c r="D19" s="2" t="s">
        <v>1</v>
      </c>
      <c r="E19" s="2"/>
      <c r="F19" s="2" t="s">
        <v>2</v>
      </c>
      <c r="G19" s="2" t="s">
        <v>3</v>
      </c>
      <c r="H19" s="2" t="s">
        <v>4</v>
      </c>
      <c r="I19" s="2" t="s">
        <v>6</v>
      </c>
    </row>
    <row r="20" spans="1:9" ht="18" customHeight="1">
      <c r="A20" s="8"/>
      <c r="B20" s="6">
        <f ca="1">INT((RAND()*9)+111)*7</f>
        <v>784</v>
      </c>
      <c r="C20" s="1"/>
      <c r="D20" s="6">
        <f ca="1">INT((RAND()*9)+111)*4</f>
        <v>468</v>
      </c>
      <c r="E20" s="6"/>
      <c r="F20" s="6">
        <f>SUM(B20:D20)</f>
        <v>1252</v>
      </c>
      <c r="G20" s="6">
        <f>B20-D20</f>
        <v>316</v>
      </c>
      <c r="H20" s="6">
        <f>B20*D20</f>
        <v>366912</v>
      </c>
      <c r="I20" s="6">
        <f>SUM(F20:H20)</f>
        <v>368480</v>
      </c>
    </row>
    <row r="21" spans="1:9" ht="18" customHeight="1">
      <c r="A21" s="8"/>
      <c r="B21" s="6">
        <f ca="1">INT((RAND()*9)+111)*5</f>
        <v>575</v>
      </c>
      <c r="C21" s="1"/>
      <c r="D21" s="6">
        <f ca="1">INT((RAND()*9)+111)*4</f>
        <v>476</v>
      </c>
      <c r="E21" s="6"/>
      <c r="F21" s="6">
        <f>B21+D21</f>
        <v>1051</v>
      </c>
      <c r="G21" s="6">
        <f>B21-D21</f>
        <v>99</v>
      </c>
      <c r="H21" s="6">
        <f>B21*D21</f>
        <v>273700</v>
      </c>
      <c r="I21" s="6">
        <f>SUM(F21:H21)</f>
        <v>274850</v>
      </c>
    </row>
    <row r="22" spans="1:9" ht="18" customHeight="1">
      <c r="A22" s="8"/>
      <c r="B22" s="6">
        <f ca="1">INT((RAND()*9)+111)*8</f>
        <v>928</v>
      </c>
      <c r="C22" s="1"/>
      <c r="D22" s="6">
        <f ca="1">INT((RAND()*9)+111)*4</f>
        <v>476</v>
      </c>
      <c r="E22" s="6"/>
      <c r="F22" s="6">
        <f>B22+D22</f>
        <v>1404</v>
      </c>
      <c r="G22" s="6">
        <f>B22-D22</f>
        <v>452</v>
      </c>
      <c r="H22" s="6">
        <f>B22*D22</f>
        <v>441728</v>
      </c>
      <c r="I22" s="6">
        <f>SUM(F22:H22)</f>
        <v>443584</v>
      </c>
    </row>
    <row r="23" spans="1:9" ht="18" customHeight="1">
      <c r="A23" s="8"/>
      <c r="B23" s="6">
        <f ca="1">INT((RAND()*9)+111)*6</f>
        <v>666</v>
      </c>
      <c r="C23" s="1"/>
      <c r="D23" s="6">
        <f ca="1">INT((RAND()*9)+111)*4</f>
        <v>452</v>
      </c>
      <c r="E23" s="6"/>
      <c r="F23" s="6">
        <f>B23+D23</f>
        <v>1118</v>
      </c>
      <c r="G23" s="6">
        <f>B23-D23</f>
        <v>214</v>
      </c>
      <c r="H23" s="6">
        <f>B23*D23</f>
        <v>301032</v>
      </c>
      <c r="I23" s="6">
        <f>SUM(F23:H23)</f>
        <v>302364</v>
      </c>
    </row>
    <row r="24" spans="1:9" ht="21.75" customHeight="1">
      <c r="A24" s="4" t="s">
        <v>2</v>
      </c>
      <c r="B24" s="6">
        <f>SUM(B20:B23)</f>
        <v>2953</v>
      </c>
      <c r="C24" s="1"/>
      <c r="D24" s="6">
        <f>SUM(D20:D23)</f>
        <v>1872</v>
      </c>
      <c r="E24" s="6"/>
      <c r="F24" s="6">
        <f>SUM(F20:F23)</f>
        <v>4825</v>
      </c>
      <c r="G24" s="6">
        <f>SUM(G20:G23)</f>
        <v>1081</v>
      </c>
      <c r="H24" s="6">
        <f>SUM(H20:H23)</f>
        <v>1383372</v>
      </c>
      <c r="I24" s="6">
        <f>SUM(F24:H24)</f>
        <v>1389278</v>
      </c>
    </row>
    <row r="25" spans="1:9" ht="21.75" customHeight="1">
      <c r="A25" s="4" t="s">
        <v>5</v>
      </c>
      <c r="B25" s="6">
        <f>AVERAGE(B20,B21,B22,B23)</f>
        <v>738.25</v>
      </c>
      <c r="C25" s="1"/>
      <c r="D25" s="6">
        <f>AVERAGE(D20,D21,D22,D23)</f>
        <v>468</v>
      </c>
      <c r="E25" s="6"/>
      <c r="F25" s="6">
        <f>AVERAGE(F20,F21,F22,F23)</f>
        <v>1206.25</v>
      </c>
      <c r="G25" s="6">
        <f>AVERAGE(G20,G21,G22,G23)</f>
        <v>270.25</v>
      </c>
      <c r="H25" s="6">
        <f>AVERAGE(H20,H21,H22,H23)</f>
        <v>345843</v>
      </c>
      <c r="I25" s="6">
        <f>AVERAGE(I20,I21,I22,I23)</f>
        <v>347319.5</v>
      </c>
    </row>
    <row r="26" ht="21.75" customHeight="1"/>
    <row r="27" spans="1:9" ht="18" customHeight="1">
      <c r="A27" s="7">
        <v>4</v>
      </c>
      <c r="B27" s="2" t="s">
        <v>0</v>
      </c>
      <c r="C27" s="3"/>
      <c r="D27" s="2" t="s">
        <v>1</v>
      </c>
      <c r="E27" s="2"/>
      <c r="F27" s="2" t="s">
        <v>2</v>
      </c>
      <c r="G27" s="2" t="s">
        <v>3</v>
      </c>
      <c r="H27" s="2" t="s">
        <v>4</v>
      </c>
      <c r="I27" s="2" t="s">
        <v>6</v>
      </c>
    </row>
    <row r="28" spans="1:9" ht="18" customHeight="1">
      <c r="A28" s="8"/>
      <c r="B28" s="6">
        <f ca="1">INT((RAND()*9)+111)*7</f>
        <v>784</v>
      </c>
      <c r="C28" s="1"/>
      <c r="D28" s="6">
        <f ca="1">INT((RAND()*9)+111)*4</f>
        <v>452</v>
      </c>
      <c r="E28" s="6"/>
      <c r="F28" s="6">
        <f>SUM(B28:D28)</f>
        <v>1236</v>
      </c>
      <c r="G28" s="6">
        <f>B28-D28</f>
        <v>332</v>
      </c>
      <c r="H28" s="6">
        <f>B28*D28</f>
        <v>354368</v>
      </c>
      <c r="I28" s="6">
        <f>SUM(F28:H28)</f>
        <v>355936</v>
      </c>
    </row>
    <row r="29" spans="1:9" ht="18" customHeight="1">
      <c r="A29" s="8"/>
      <c r="B29" s="6">
        <f ca="1">INT((RAND()*9)+111)*5</f>
        <v>595</v>
      </c>
      <c r="C29" s="1"/>
      <c r="D29" s="6">
        <f ca="1">INT((RAND()*9)+111)*4</f>
        <v>464</v>
      </c>
      <c r="E29" s="6"/>
      <c r="F29" s="6">
        <f>B29+D29</f>
        <v>1059</v>
      </c>
      <c r="G29" s="6">
        <f>B29-D29</f>
        <v>131</v>
      </c>
      <c r="H29" s="6">
        <f>B29*D29</f>
        <v>276080</v>
      </c>
      <c r="I29" s="6">
        <f>SUM(F29:H29)</f>
        <v>277270</v>
      </c>
    </row>
    <row r="30" spans="1:9" ht="18" customHeight="1">
      <c r="A30" s="8"/>
      <c r="B30" s="6">
        <f ca="1">INT((RAND()*9)+111)*8</f>
        <v>944</v>
      </c>
      <c r="C30" s="1"/>
      <c r="D30" s="6">
        <f ca="1">INT((RAND()*9)+111)*4</f>
        <v>452</v>
      </c>
      <c r="E30" s="6"/>
      <c r="F30" s="6">
        <f>B30+D30</f>
        <v>1396</v>
      </c>
      <c r="G30" s="6">
        <f>B30-D30</f>
        <v>492</v>
      </c>
      <c r="H30" s="6">
        <f>B30*D30</f>
        <v>426688</v>
      </c>
      <c r="I30" s="6">
        <f>SUM(F30:H30)</f>
        <v>428576</v>
      </c>
    </row>
    <row r="31" spans="1:9" ht="18" customHeight="1">
      <c r="A31" s="8"/>
      <c r="B31" s="6">
        <f ca="1">INT((RAND()*9)+111)*6</f>
        <v>672</v>
      </c>
      <c r="C31" s="1"/>
      <c r="D31" s="6">
        <f ca="1">INT((RAND()*9)+111)*4</f>
        <v>448</v>
      </c>
      <c r="E31" s="6"/>
      <c r="F31" s="6">
        <f>B31+D31</f>
        <v>1120</v>
      </c>
      <c r="G31" s="6">
        <f>B31-D31</f>
        <v>224</v>
      </c>
      <c r="H31" s="6">
        <f>B31*D31</f>
        <v>301056</v>
      </c>
      <c r="I31" s="6">
        <f>SUM(F31:H31)</f>
        <v>302400</v>
      </c>
    </row>
    <row r="32" spans="1:9" ht="21.75" customHeight="1">
      <c r="A32" s="4" t="s">
        <v>2</v>
      </c>
      <c r="B32" s="6">
        <f>SUM(B28:B31)</f>
        <v>2995</v>
      </c>
      <c r="C32" s="1"/>
      <c r="D32" s="6">
        <f>SUM(D28:D31)</f>
        <v>1816</v>
      </c>
      <c r="E32" s="6"/>
      <c r="F32" s="6">
        <f>SUM(F28:F31)</f>
        <v>4811</v>
      </c>
      <c r="G32" s="6">
        <f>SUM(G28:G31)</f>
        <v>1179</v>
      </c>
      <c r="H32" s="6">
        <f>SUM(H28:H31)</f>
        <v>1358192</v>
      </c>
      <c r="I32" s="6">
        <f>SUM(F32:H32)</f>
        <v>1364182</v>
      </c>
    </row>
    <row r="33" spans="1:9" ht="21.75" customHeight="1">
      <c r="A33" s="4" t="s">
        <v>5</v>
      </c>
      <c r="B33" s="6">
        <f>AVERAGE(B28,B29,B30,B31)</f>
        <v>748.75</v>
      </c>
      <c r="C33" s="1"/>
      <c r="D33" s="6">
        <f>AVERAGE(D28,D29,D30,D31)</f>
        <v>454</v>
      </c>
      <c r="E33" s="6"/>
      <c r="F33" s="6">
        <f>AVERAGE(F28,F29,F30,F31)</f>
        <v>1202.75</v>
      </c>
      <c r="G33" s="6">
        <f>AVERAGE(G28,G29,G30,G31)</f>
        <v>294.75</v>
      </c>
      <c r="H33" s="6">
        <f>AVERAGE(H28,H29,H30,H31)</f>
        <v>339548</v>
      </c>
      <c r="I33" s="6">
        <f>AVERAGE(I28,I29,I30,I31)</f>
        <v>341045.5</v>
      </c>
    </row>
    <row r="34" ht="18" customHeight="1">
      <c r="I34" s="9" t="s">
        <v>8</v>
      </c>
    </row>
  </sheetData>
  <mergeCells count="1">
    <mergeCell ref="A1:I1"/>
  </mergeCells>
  <printOptions/>
  <pageMargins left="0.5905511811023623" right="0.5905511811023623" top="1.1811023622047245" bottom="0.7874015748031497" header="1.1023622047244095" footer="0.5118110236220472"/>
  <pageSetup horizontalDpi="300" verticalDpi="300" orientation="portrait" paperSize="9" r:id="rId1"/>
  <headerFooter alignWithMargins="0">
    <oddHeader>&amp;C&amp;14Summe, Differenz usw.</oddHeader>
    <oddFooter>&amp;LSPEZIALAUFGABEN&amp;CMATHE-ARBEITSBLATT&amp;RERNST GIGER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Ernst Giger</cp:lastModifiedBy>
  <cp:lastPrinted>2003-09-28T19:45:50Z</cp:lastPrinted>
  <dcterms:created xsi:type="dcterms:W3CDTF">2002-04-02T20:13:58Z</dcterms:created>
  <dcterms:modified xsi:type="dcterms:W3CDTF">2003-09-28T19:46:08Z</dcterms:modified>
  <cp:category/>
  <cp:version/>
  <cp:contentType/>
  <cp:contentStatus/>
</cp:coreProperties>
</file>